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vradchenko\Dropbox\4. Производство stm-materials\1.1 Спецификации рамочные\"/>
    </mc:Choice>
  </mc:AlternateContent>
  <bookViews>
    <workbookView xWindow="0" yWindow="0" windowWidth="21570" windowHeight="7695" tabRatio="500"/>
  </bookViews>
  <sheets>
    <sheet name="Спецификация 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8" i="1" l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C10" i="1"/>
  <c r="D10" i="1" s="1"/>
</calcChain>
</file>

<file path=xl/sharedStrings.xml><?xml version="1.0" encoding="utf-8"?>
<sst xmlns="http://schemas.openxmlformats.org/spreadsheetml/2006/main" count="24" uniqueCount="24">
  <si>
    <r>
      <rPr>
        <b/>
        <sz val="11"/>
        <color theme="1"/>
        <rFont val="Calibri"/>
        <family val="2"/>
        <charset val="204"/>
      </rPr>
      <t xml:space="preserve">Сыворотка со спикулами и пептидами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</si>
  <si>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Масса фасовки, гр</t>
  </si>
  <si>
    <t>Объем партии, шт</t>
  </si>
  <si>
    <t>Заказчик</t>
  </si>
  <si>
    <t>STM-Materials</t>
  </si>
  <si>
    <t>Наименование продукции</t>
  </si>
  <si>
    <t>Состав</t>
  </si>
  <si>
    <t>Содержание, %</t>
  </si>
  <si>
    <t>Закладка, гр</t>
  </si>
  <si>
    <t xml:space="preserve">Вода </t>
  </si>
  <si>
    <t>Д-пантенол</t>
  </si>
  <si>
    <t>Глицерин</t>
  </si>
  <si>
    <t>Натрий метилпарабен</t>
  </si>
  <si>
    <t xml:space="preserve">Натрия гиалуронат низкомолекулярный ( менее 0,1 Мда) </t>
  </si>
  <si>
    <t>Трилон Б (ЭДТА)</t>
  </si>
  <si>
    <t>ТЕКА</t>
  </si>
  <si>
    <t>Лимонная кислота ангидрид</t>
  </si>
  <si>
    <t>Гиалуроновая кислота (натрия гиалуронат высокомолекулярный (1,3-1,5 Мда)</t>
  </si>
  <si>
    <t>Карбомер</t>
  </si>
  <si>
    <t xml:space="preserve">Триэтаноламин </t>
  </si>
  <si>
    <t xml:space="preserve">Ароматизатор </t>
  </si>
  <si>
    <r>
      <t>Методика:</t>
    </r>
    <r>
      <rPr>
        <sz val="12"/>
        <rFont val="Times New Roman"/>
        <family val="1"/>
        <charset val="204"/>
      </rPr>
      <t xml:space="preserve"> 
Воду нагреть до 70℃. В воду по очереди внести компоненты №1, мешать до полного растворения каждого. Внести компонент №2 тонкой струйкой, перемешать до растворения. Внести компонент№3 тонкой струйкой. Перемешать 10 минут до растворения.  Тонкой струйкой внести компонент №4, перемешивать 15 минут. Нейтрализовать компонентом №5. Перемешать 5-10 минут. Довести рН компонентом №6, до значений 5-5.5.  Внести компонент №7. Перемешать 5 минут. Внести компонент №8, перемешать 5 минут. </t>
    </r>
  </si>
  <si>
    <t>Сыворотка для лица с ТЕКА</t>
  </si>
  <si>
    <t>Ароматизатор Кактус (TF)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</si>
</sst>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zoomScaleNormal="100" workbookViewId="0">
      <selection activeCell="C36" sqref="C36"/>
    </sheetView>
  </sheetViews>
  <sheetFormatPr defaultColWidth="8.42578125"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ht="43.15" customHeight="1" x14ac:dyDescent="0.25">
      <c r="B1" s="10" t="s">
        <v>0</v>
      </c>
    </row>
    <row r="2" spans="1:4" ht="57.4" customHeight="1" x14ac:dyDescent="0.25">
      <c r="B2" s="10"/>
    </row>
    <row r="4" spans="1:4" ht="15.75" x14ac:dyDescent="0.25">
      <c r="B4" s="2" t="s">
        <v>1</v>
      </c>
      <c r="C4" s="3">
        <v>100</v>
      </c>
    </row>
    <row r="5" spans="1:4" ht="15.75" x14ac:dyDescent="0.25">
      <c r="B5" s="2" t="s">
        <v>2</v>
      </c>
      <c r="C5" s="3">
        <v>1</v>
      </c>
    </row>
    <row r="6" spans="1:4" ht="15.75" x14ac:dyDescent="0.25">
      <c r="B6" s="4" t="s">
        <v>3</v>
      </c>
      <c r="C6" s="11" t="s">
        <v>4</v>
      </c>
      <c r="D6" s="11"/>
    </row>
    <row r="7" spans="1:4" ht="44.25" customHeight="1" x14ac:dyDescent="0.25">
      <c r="B7" s="4" t="s">
        <v>5</v>
      </c>
      <c r="C7" s="12" t="s">
        <v>22</v>
      </c>
      <c r="D7" s="12"/>
    </row>
    <row r="8" spans="1:4" ht="15.75" x14ac:dyDescent="0.25">
      <c r="B8" s="5"/>
    </row>
    <row r="9" spans="1:4" ht="15.75" x14ac:dyDescent="0.25">
      <c r="A9" s="4"/>
      <c r="B9" s="6" t="s">
        <v>6</v>
      </c>
      <c r="C9" s="6" t="s">
        <v>7</v>
      </c>
      <c r="D9" s="6" t="s">
        <v>8</v>
      </c>
    </row>
    <row r="10" spans="1:4" ht="15.75" x14ac:dyDescent="0.25">
      <c r="A10" s="4">
        <v>1</v>
      </c>
      <c r="B10" s="1" t="s">
        <v>9</v>
      </c>
      <c r="C10" s="4">
        <f>100-SUM(C11:C28)</f>
        <v>94.55</v>
      </c>
      <c r="D10" s="7">
        <f>C4*C5*C10/100</f>
        <v>94.55</v>
      </c>
    </row>
    <row r="11" spans="1:4" ht="15.75" x14ac:dyDescent="0.25">
      <c r="A11" s="4">
        <v>1</v>
      </c>
      <c r="B11" s="8" t="s">
        <v>11</v>
      </c>
      <c r="C11" s="4">
        <v>2</v>
      </c>
      <c r="D11" s="7">
        <f>C4*C5*C11/100</f>
        <v>2</v>
      </c>
    </row>
    <row r="12" spans="1:4" ht="15.75" x14ac:dyDescent="0.25">
      <c r="A12" s="4">
        <v>1</v>
      </c>
      <c r="B12" s="8" t="s">
        <v>10</v>
      </c>
      <c r="C12" s="4">
        <v>1</v>
      </c>
      <c r="D12" s="7">
        <f>C4*C5*C12/100</f>
        <v>1</v>
      </c>
    </row>
    <row r="13" spans="1:4" ht="15.75" x14ac:dyDescent="0.25">
      <c r="A13" s="4">
        <v>1</v>
      </c>
      <c r="B13" s="8" t="s">
        <v>14</v>
      </c>
      <c r="C13" s="4">
        <v>0.05</v>
      </c>
      <c r="D13" s="7">
        <f>C4*C5*C13/100</f>
        <v>0.05</v>
      </c>
    </row>
    <row r="14" spans="1:4" ht="15.75" x14ac:dyDescent="0.25">
      <c r="A14" s="4">
        <v>1</v>
      </c>
      <c r="B14" s="8" t="s">
        <v>12</v>
      </c>
      <c r="C14" s="4">
        <v>0.25</v>
      </c>
      <c r="D14" s="7">
        <f>C4*C5*C14/100</f>
        <v>0.25</v>
      </c>
    </row>
    <row r="15" spans="1:4" ht="31.5" x14ac:dyDescent="0.25">
      <c r="A15" s="4">
        <v>2</v>
      </c>
      <c r="B15" s="8" t="s">
        <v>13</v>
      </c>
      <c r="C15" s="4">
        <v>0.1</v>
      </c>
      <c r="D15" s="7">
        <f>C4*C5*C15/100</f>
        <v>0.1</v>
      </c>
    </row>
    <row r="16" spans="1:4" ht="31.5" x14ac:dyDescent="0.25">
      <c r="A16" s="4">
        <v>3</v>
      </c>
      <c r="B16" s="8" t="s">
        <v>17</v>
      </c>
      <c r="C16" s="4">
        <v>0.1</v>
      </c>
      <c r="D16" s="7">
        <f>C4*C5*C16/100</f>
        <v>0.1</v>
      </c>
    </row>
    <row r="17" spans="1:4" ht="15.75" x14ac:dyDescent="0.25">
      <c r="A17" s="4">
        <v>4</v>
      </c>
      <c r="B17" s="1" t="s">
        <v>18</v>
      </c>
      <c r="C17" s="4">
        <v>0.5</v>
      </c>
      <c r="D17" s="7">
        <f>C4*C5*C17/100</f>
        <v>0.5</v>
      </c>
    </row>
    <row r="18" spans="1:4" ht="15.75" x14ac:dyDescent="0.25">
      <c r="A18" s="4">
        <v>5</v>
      </c>
      <c r="B18" s="4" t="s">
        <v>19</v>
      </c>
      <c r="C18" s="4">
        <v>0.1</v>
      </c>
      <c r="D18" s="7">
        <f>C4*C5*C18/100</f>
        <v>0.1</v>
      </c>
    </row>
    <row r="19" spans="1:4" ht="15.75" x14ac:dyDescent="0.25">
      <c r="A19" s="4">
        <v>6</v>
      </c>
      <c r="B19" s="9" t="s">
        <v>16</v>
      </c>
      <c r="C19" s="9">
        <v>0.2</v>
      </c>
      <c r="D19" s="7">
        <f>C4*C5*C19/100</f>
        <v>0.2</v>
      </c>
    </row>
    <row r="20" spans="1:4" ht="15.75" x14ac:dyDescent="0.25">
      <c r="A20" s="4">
        <v>7</v>
      </c>
      <c r="B20" s="4" t="s">
        <v>15</v>
      </c>
      <c r="C20" s="4">
        <v>1</v>
      </c>
      <c r="D20" s="7">
        <f>C4*C5*C20/100</f>
        <v>1</v>
      </c>
    </row>
    <row r="21" spans="1:4" ht="15.75" x14ac:dyDescent="0.25">
      <c r="A21" s="4">
        <v>8</v>
      </c>
      <c r="B21" s="4" t="s">
        <v>20</v>
      </c>
      <c r="C21" s="4">
        <v>0.15</v>
      </c>
      <c r="D21" s="7">
        <f>C4*C5*C21/100</f>
        <v>0.15</v>
      </c>
    </row>
    <row r="22" spans="1:4" ht="15.75" x14ac:dyDescent="0.25">
      <c r="A22" s="4"/>
      <c r="B22" s="1"/>
      <c r="C22" s="4"/>
      <c r="D22" s="7">
        <f>C4*C5*C22/100</f>
        <v>0</v>
      </c>
    </row>
    <row r="23" spans="1:4" ht="15.75" x14ac:dyDescent="0.25">
      <c r="A23" s="4"/>
      <c r="B23" s="1"/>
      <c r="C23" s="4"/>
      <c r="D23" s="7">
        <f>C4*C5*C23/100</f>
        <v>0</v>
      </c>
    </row>
    <row r="24" spans="1:4" ht="15.75" x14ac:dyDescent="0.25">
      <c r="A24" s="4"/>
      <c r="B24" s="1"/>
      <c r="C24" s="4"/>
      <c r="D24" s="7">
        <f>C4*C5*C24/100</f>
        <v>0</v>
      </c>
    </row>
    <row r="25" spans="1:4" ht="15.75" x14ac:dyDescent="0.25">
      <c r="A25" s="4"/>
      <c r="B25" s="4"/>
      <c r="C25" s="4"/>
      <c r="D25" s="7">
        <f>C4*C5*C25/100</f>
        <v>0</v>
      </c>
    </row>
    <row r="26" spans="1:4" ht="15.75" x14ac:dyDescent="0.25">
      <c r="A26" s="9"/>
      <c r="B26" s="4"/>
      <c r="C26" s="4"/>
      <c r="D26" s="7">
        <f>C4*C5*C26/100</f>
        <v>0</v>
      </c>
    </row>
    <row r="27" spans="1:4" ht="15.75" x14ac:dyDescent="0.25">
      <c r="A27" s="4"/>
      <c r="B27" s="4"/>
      <c r="C27" s="4"/>
      <c r="D27" s="7">
        <f>C4*C5*C27/100</f>
        <v>0</v>
      </c>
    </row>
    <row r="28" spans="1:4" ht="15.75" x14ac:dyDescent="0.25">
      <c r="A28" s="4"/>
      <c r="B28" s="4"/>
      <c r="C28" s="4"/>
      <c r="D28" s="7">
        <f>C4*C5*C28/100</f>
        <v>0</v>
      </c>
    </row>
    <row r="29" spans="1:4" ht="114" customHeight="1" x14ac:dyDescent="0.25">
      <c r="A29" s="13" t="s">
        <v>21</v>
      </c>
      <c r="B29" s="13"/>
      <c r="C29" s="13"/>
      <c r="D29" s="13"/>
    </row>
    <row r="31" spans="1:4" x14ac:dyDescent="0.25">
      <c r="B31" t="s">
        <v>23</v>
      </c>
    </row>
  </sheetData>
  <mergeCells count="4">
    <mergeCell ref="B1:B2"/>
    <mergeCell ref="C6:D6"/>
    <mergeCell ref="C7:D7"/>
    <mergeCell ref="A29:D29"/>
  </mergeCells>
  <pageMargins left="0.7" right="0.7" top="0.75" bottom="0.75" header="0.511811023622047" footer="0.511811023622047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Радченко Ольга Владимировна</cp:lastModifiedBy>
  <cp:revision>2</cp:revision>
  <cp:lastPrinted>2025-12-05T03:45:31Z</cp:lastPrinted>
  <dcterms:created xsi:type="dcterms:W3CDTF">2020-10-12T09:18:09Z</dcterms:created>
  <dcterms:modified xsi:type="dcterms:W3CDTF">2026-09-21T06:35:48Z</dcterms:modified>
  <dc:language>ru-RU</dc:language>
</cp:coreProperties>
</file>