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23CF21EC-5A02-4CA3-B324-57AFD5F6449A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Спецификация 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3" l="1"/>
  <c r="D20" i="3"/>
  <c r="D21" i="3"/>
  <c r="D22" i="3"/>
  <c r="C11" i="3" l="1"/>
  <c r="D11" i="3" l="1"/>
  <c r="D18" i="3" l="1"/>
  <c r="D17" i="3"/>
  <c r="D16" i="3"/>
  <c r="D15" i="3"/>
  <c r="D14" i="3"/>
  <c r="D13" i="3"/>
  <c r="D12" i="3"/>
</calcChain>
</file>

<file path=xl/sharedStrings.xml><?xml version="1.0" encoding="utf-8"?>
<sst xmlns="http://schemas.openxmlformats.org/spreadsheetml/2006/main" count="25" uniqueCount="25">
  <si>
    <t>Состав</t>
  </si>
  <si>
    <t>Наименование продукции</t>
  </si>
  <si>
    <t>подпись</t>
  </si>
  <si>
    <t>Содержание, %</t>
  </si>
  <si>
    <t>Масса фасовки, гр</t>
  </si>
  <si>
    <t>Объем партии, шт</t>
  </si>
  <si>
    <t>Закладка, гр</t>
  </si>
  <si>
    <t>Заказчик</t>
  </si>
  <si>
    <t>Водородный показатель рН готового продукта</t>
  </si>
  <si>
    <t>Рецептура проверена, соответствует требованиям ТР ТС 009/2011</t>
  </si>
  <si>
    <t>Разработчик</t>
  </si>
  <si>
    <t>фамилия, инициалы</t>
  </si>
  <si>
    <t>Вода</t>
  </si>
  <si>
    <t>Пентиленгликоль</t>
  </si>
  <si>
    <t>Трегалоза</t>
  </si>
  <si>
    <t>Гиалуронат натрия НМ</t>
  </si>
  <si>
    <t>Flocare PSD30</t>
  </si>
  <si>
    <t>Натрий метилпарабен</t>
  </si>
  <si>
    <t>Экзосомы 1%</t>
  </si>
  <si>
    <t>STM-Materials</t>
  </si>
  <si>
    <t>Сыворотка с экзосомами</t>
  </si>
  <si>
    <t>Лимонная кислота</t>
  </si>
  <si>
    <t>5,5-5,7</t>
  </si>
  <si>
    <r>
      <t xml:space="preserve">Сыворотка с экзосомами
</t>
    </r>
    <r>
      <rPr>
        <b/>
        <sz val="18"/>
        <color theme="1"/>
        <rFont val="Times New Roman"/>
        <family val="1"/>
        <charset val="204"/>
      </rPr>
      <t xml:space="preserve">STM-Materials
</t>
    </r>
    <r>
      <rPr>
        <sz val="12"/>
        <color theme="1"/>
        <rFont val="Times New Roman"/>
        <family val="1"/>
        <charset val="204"/>
      </rPr>
      <t>Контактный телефон: +7 905 952-75-00
Почта: info@stm-materials.ru
Сайт: https://stm-materials.ru
ТГК: https://t.me/stm_materials</t>
    </r>
  </si>
  <si>
    <t>Перемешивать на фрезе. 
В воду, нагретую до 35-40 градусов внести по очереди компоненты №1, перемешать. Аккуратно малыми порциями внести компонент №2, при перемешивании на высоких оборотах, перемешивать до полного растворения. 
Внести компонент №3, перемешать. 
Аккуратно малыми порциями внести компонент №4 при перемешивании на высоких-максимальных оборотах, перемешивать до полного растворения, однородной массы без комков. 
Проверить температуру - не должна превышать 35 градусов.
Внести компонент №5, перемешать на средних оборотах.
Довести рН до 5,5-5,7 раствором лимонной кислоты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</si>
</sst>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\ _₽"/>
    <numFmt numFmtId="166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64" fontId="1" fillId="2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0" fillId="0" borderId="3" xfId="0" applyBorder="1"/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top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"/>
  <sheetViews>
    <sheetView tabSelected="1" topLeftCell="A19" workbookViewId="0">
      <selection activeCell="K23" sqref="K23"/>
    </sheetView>
  </sheetViews>
  <sheetFormatPr defaultRowHeight="15" x14ac:dyDescent="0.25"/>
  <cols>
    <col min="1" max="1" width="7.140625" customWidth="1"/>
    <col min="2" max="2" width="48.42578125" customWidth="1"/>
    <col min="3" max="3" width="17.7109375" customWidth="1"/>
    <col min="4" max="4" width="16.42578125" customWidth="1"/>
  </cols>
  <sheetData>
    <row r="1" spans="1:4" x14ac:dyDescent="0.25">
      <c r="C1" s="21"/>
    </row>
    <row r="2" spans="1:4" ht="31.5" customHeight="1" x14ac:dyDescent="0.25">
      <c r="B2" s="24" t="s">
        <v>23</v>
      </c>
      <c r="C2" s="22"/>
    </row>
    <row r="3" spans="1:4" ht="15.75" x14ac:dyDescent="0.25">
      <c r="B3" s="24"/>
      <c r="C3" s="23"/>
    </row>
    <row r="4" spans="1:4" ht="60" customHeight="1" x14ac:dyDescent="0.25">
      <c r="B4" s="25"/>
      <c r="C4" s="23"/>
    </row>
    <row r="5" spans="1:4" ht="15.75" x14ac:dyDescent="0.25">
      <c r="B5" s="1" t="s">
        <v>4</v>
      </c>
      <c r="C5" s="7"/>
    </row>
    <row r="6" spans="1:4" ht="15.75" x14ac:dyDescent="0.25">
      <c r="B6" s="1" t="s">
        <v>5</v>
      </c>
      <c r="C6" s="7"/>
    </row>
    <row r="7" spans="1:4" ht="15.75" x14ac:dyDescent="0.25">
      <c r="B7" s="26" t="s">
        <v>7</v>
      </c>
      <c r="C7" s="27" t="s">
        <v>19</v>
      </c>
      <c r="D7" s="20"/>
    </row>
    <row r="8" spans="1:4" ht="35.450000000000003" customHeight="1" x14ac:dyDescent="0.25">
      <c r="B8" s="1" t="s">
        <v>1</v>
      </c>
      <c r="C8" s="18" t="s">
        <v>20</v>
      </c>
      <c r="D8" s="19"/>
    </row>
    <row r="9" spans="1:4" ht="15.75" x14ac:dyDescent="0.25">
      <c r="B9" s="4"/>
    </row>
    <row r="10" spans="1:4" ht="15.75" x14ac:dyDescent="0.25">
      <c r="A10" s="1"/>
      <c r="B10" s="2" t="s">
        <v>0</v>
      </c>
      <c r="C10" s="2" t="s">
        <v>3</v>
      </c>
      <c r="D10" s="2" t="s">
        <v>6</v>
      </c>
    </row>
    <row r="11" spans="1:4" ht="15.75" x14ac:dyDescent="0.25">
      <c r="A11" s="1">
        <v>1</v>
      </c>
      <c r="B11" s="1" t="s">
        <v>12</v>
      </c>
      <c r="C11" s="1">
        <f>100-SUM(C12:C19)</f>
        <v>87.5</v>
      </c>
      <c r="D11" s="9">
        <f>C5*C6*C11/100</f>
        <v>0</v>
      </c>
    </row>
    <row r="12" spans="1:4" ht="15.75" x14ac:dyDescent="0.25">
      <c r="A12" s="1">
        <v>1</v>
      </c>
      <c r="B12" s="6" t="s">
        <v>13</v>
      </c>
      <c r="C12" s="1">
        <v>5</v>
      </c>
      <c r="D12" s="9">
        <f>C5*C6*C12/100</f>
        <v>0</v>
      </c>
    </row>
    <row r="13" spans="1:4" ht="15.75" x14ac:dyDescent="0.25">
      <c r="A13" s="1">
        <v>1</v>
      </c>
      <c r="B13" s="7" t="s">
        <v>14</v>
      </c>
      <c r="C13" s="1">
        <v>0.5</v>
      </c>
      <c r="D13" s="9">
        <f>C5*C6*C13/100</f>
        <v>0</v>
      </c>
    </row>
    <row r="14" spans="1:4" ht="15.75" x14ac:dyDescent="0.25">
      <c r="A14" s="1">
        <v>2</v>
      </c>
      <c r="B14" s="7" t="s">
        <v>15</v>
      </c>
      <c r="C14" s="1">
        <v>0.2</v>
      </c>
      <c r="D14" s="9">
        <f>C5*C6*C14/100</f>
        <v>0</v>
      </c>
    </row>
    <row r="15" spans="1:4" ht="15.75" x14ac:dyDescent="0.25">
      <c r="A15" s="1">
        <v>3</v>
      </c>
      <c r="B15" s="7" t="s">
        <v>17</v>
      </c>
      <c r="C15" s="1">
        <v>0.2</v>
      </c>
      <c r="D15" s="9">
        <f>C5*C6*C15/100</f>
        <v>0</v>
      </c>
    </row>
    <row r="16" spans="1:4" ht="15.75" x14ac:dyDescent="0.25">
      <c r="A16" s="1">
        <v>4</v>
      </c>
      <c r="B16" s="7" t="s">
        <v>16</v>
      </c>
      <c r="C16" s="1">
        <v>1.5</v>
      </c>
      <c r="D16" s="9">
        <f>C5*C6*C16/100</f>
        <v>0</v>
      </c>
    </row>
    <row r="17" spans="1:4" ht="15.75" x14ac:dyDescent="0.25">
      <c r="A17" s="1">
        <v>5</v>
      </c>
      <c r="B17" s="7" t="s">
        <v>18</v>
      </c>
      <c r="C17" s="1">
        <v>5</v>
      </c>
      <c r="D17" s="9">
        <f>C5*C6*C17/100</f>
        <v>0</v>
      </c>
    </row>
    <row r="18" spans="1:4" ht="15.75" x14ac:dyDescent="0.25">
      <c r="A18" s="1">
        <v>6</v>
      </c>
      <c r="B18" s="7" t="s">
        <v>21</v>
      </c>
      <c r="C18" s="1">
        <v>0.1</v>
      </c>
      <c r="D18" s="9">
        <f>C5*C6*C18/100</f>
        <v>0</v>
      </c>
    </row>
    <row r="19" spans="1:4" ht="15.75" x14ac:dyDescent="0.25">
      <c r="A19" s="1"/>
      <c r="B19" s="16"/>
      <c r="C19" s="1"/>
      <c r="D19" s="9">
        <f>C5*C6*C19/100</f>
        <v>0</v>
      </c>
    </row>
    <row r="20" spans="1:4" ht="15.75" x14ac:dyDescent="0.25">
      <c r="A20" s="1"/>
      <c r="B20" s="1"/>
      <c r="C20" s="1"/>
      <c r="D20" s="10">
        <f>C5*C6*C20/100</f>
        <v>0</v>
      </c>
    </row>
    <row r="21" spans="1:4" ht="15.75" x14ac:dyDescent="0.25">
      <c r="A21" s="1"/>
      <c r="B21" s="1"/>
      <c r="C21" s="1"/>
      <c r="D21" s="10">
        <f>C5*C6*C21/100</f>
        <v>0</v>
      </c>
    </row>
    <row r="22" spans="1:4" ht="15.75" x14ac:dyDescent="0.25">
      <c r="A22" s="8"/>
      <c r="B22" s="8"/>
      <c r="C22" s="8"/>
      <c r="D22" s="10">
        <f>C5*C6*C22/100</f>
        <v>0</v>
      </c>
    </row>
    <row r="23" spans="1:4" ht="180" customHeight="1" x14ac:dyDescent="0.25">
      <c r="A23" s="17" t="s">
        <v>24</v>
      </c>
      <c r="B23" s="17"/>
      <c r="C23" s="17"/>
      <c r="D23" s="17"/>
    </row>
    <row r="24" spans="1:4" ht="15.75" thickBot="1" x14ac:dyDescent="0.3"/>
    <row r="25" spans="1:4" ht="16.5" thickBot="1" x14ac:dyDescent="0.3">
      <c r="B25" s="11" t="s">
        <v>8</v>
      </c>
      <c r="C25" s="12" t="s">
        <v>22</v>
      </c>
    </row>
    <row r="26" spans="1:4" ht="15.75" x14ac:dyDescent="0.25">
      <c r="B26" s="11" t="s">
        <v>9</v>
      </c>
    </row>
    <row r="27" spans="1:4" ht="15.75" x14ac:dyDescent="0.25">
      <c r="B27" s="13" t="s">
        <v>10</v>
      </c>
      <c r="C27" s="14"/>
      <c r="D27" s="15"/>
    </row>
    <row r="28" spans="1:4" ht="15.75" x14ac:dyDescent="0.25">
      <c r="B28" s="3"/>
      <c r="C28" s="5" t="s">
        <v>2</v>
      </c>
      <c r="D28" s="5" t="s">
        <v>11</v>
      </c>
    </row>
    <row r="43" ht="117.6" customHeight="1" x14ac:dyDescent="0.25"/>
  </sheetData>
  <sortState xmlns:xlrd2="http://schemas.microsoft.com/office/spreadsheetml/2017/richdata2" ref="A5:E19">
    <sortCondition ref="A5"/>
  </sortState>
  <mergeCells count="4">
    <mergeCell ref="A23:D23"/>
    <mergeCell ref="C8:D8"/>
    <mergeCell ref="C7:D7"/>
    <mergeCell ref="B2:B4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2025-02-11T04:26:19Z</cp:lastPrinted>
  <dcterms:created xsi:type="dcterms:W3CDTF">2020-10-12T09:18:09Z</dcterms:created>
  <dcterms:modified xsi:type="dcterms:W3CDTF">2025-12-05T07:07:47Z</dcterms:modified>
</cp:coreProperties>
</file>