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User\Dropbox\4. Производство stm-materials\1.1 Спецификации рамочные\"/>
    </mc:Choice>
  </mc:AlternateContent>
  <xr:revisionPtr revIDLastSave="0" documentId="13_ncr:1_{CEE13BFB-2151-42C3-A0DF-BA3E887752D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Спецификация " sheetId="3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3" l="1"/>
  <c r="D10" i="3" l="1"/>
  <c r="D40" i="3" l="1"/>
  <c r="D39" i="3"/>
  <c r="D38" i="3"/>
  <c r="D37" i="3"/>
  <c r="D36" i="3"/>
  <c r="D35" i="3"/>
  <c r="D34" i="3"/>
  <c r="D33" i="3"/>
  <c r="D32" i="3"/>
  <c r="D31" i="3"/>
  <c r="D30" i="3"/>
  <c r="D41" i="3" l="1"/>
  <c r="D29" i="3"/>
  <c r="D28" i="3"/>
  <c r="D27" i="3"/>
  <c r="D26" i="3"/>
  <c r="D25" i="3" l="1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</calcChain>
</file>

<file path=xl/sharedStrings.xml><?xml version="1.0" encoding="utf-8"?>
<sst xmlns="http://schemas.openxmlformats.org/spreadsheetml/2006/main" count="24" uniqueCount="24">
  <si>
    <t>Состав</t>
  </si>
  <si>
    <t>Наименование продукции</t>
  </si>
  <si>
    <t>Содержание, %</t>
  </si>
  <si>
    <t>Масса фасовки, гр</t>
  </si>
  <si>
    <t>Объем партии, шт</t>
  </si>
  <si>
    <t>Закладка, гр</t>
  </si>
  <si>
    <t>Заказчик</t>
  </si>
  <si>
    <t>Водородный показатель рН готового продукта</t>
  </si>
  <si>
    <t>Рецептура проверена, соответствует требованиям ТР ТС 009/2011</t>
  </si>
  <si>
    <t>Вода</t>
  </si>
  <si>
    <t>Flocare PSD30</t>
  </si>
  <si>
    <t>STM-Materials</t>
  </si>
  <si>
    <t>Глицерин</t>
  </si>
  <si>
    <t>Аллантоин</t>
  </si>
  <si>
    <t>Трилон Б (ЭДТА)</t>
  </si>
  <si>
    <t>Ретинальдегид раствор 10%</t>
  </si>
  <si>
    <t>Токоферол натуральный смесь 70% (Е 306)</t>
  </si>
  <si>
    <t>Сыворотка с ретинальдегидом</t>
  </si>
  <si>
    <t>Пропиленгликоль</t>
  </si>
  <si>
    <t>Этилгексил стеарат</t>
  </si>
  <si>
    <t>Методика: 
Воду нагреть до 60℃. Внести компоненты №1, перемешать до растворения. Добавить компонент №2, тщательно перемешивать до растворения 10-15мин. Компоненты №3 смешать в отдельной таре, нагреть до 50℃ и внести в общую смесь. Перемешивать 10 мин. Внести компонент №4, перемешать 5 мин. рН доводить не требуется. Дб 6,2-6,5</t>
  </si>
  <si>
    <t>6,2-6,5</t>
  </si>
  <si>
    <r>
      <t xml:space="preserve">Сыворотка с ретинальдегидом
</t>
    </r>
    <r>
      <rPr>
        <b/>
        <sz val="20"/>
        <color theme="1"/>
        <rFont val="Calibri"/>
        <family val="2"/>
        <charset val="204"/>
      </rPr>
      <t xml:space="preserve">STM-Materials
</t>
    </r>
    <r>
      <rPr>
        <b/>
        <sz val="11"/>
        <color theme="1"/>
        <rFont val="Calibri"/>
        <family val="2"/>
        <charset val="204"/>
      </rPr>
      <t>Контактный телефон:</t>
    </r>
    <r>
      <rPr>
        <sz val="11"/>
        <color theme="1"/>
        <rFont val="Calibri"/>
        <family val="2"/>
        <charset val="204"/>
      </rPr>
      <t xml:space="preserve"> +7 905 952-75-00
</t>
    </r>
    <r>
      <rPr>
        <b/>
        <sz val="11"/>
        <color theme="1"/>
        <rFont val="Calibri"/>
        <family val="2"/>
        <charset val="204"/>
      </rPr>
      <t>Почта:</t>
    </r>
    <r>
      <rPr>
        <sz val="11"/>
        <color theme="1"/>
        <rFont val="Calibri"/>
        <family val="2"/>
        <charset val="204"/>
      </rPr>
      <t xml:space="preserve"> info@stm-materials.ru
Сайт: https://stm-materials.ru
ТГК: https://t.me/stm_materials
</t>
    </r>
  </si>
  <si>
    <t>Консервант Lekoguard MPP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</si>
</sst>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b/>
      <sz val="20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top" wrapText="1"/>
    </xf>
    <xf numFmtId="0" fontId="1" fillId="0" borderId="0" xfId="0" applyFont="1"/>
    <xf numFmtId="0" fontId="0" fillId="0" borderId="2" xfId="0" applyBorder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4" fillId="0" borderId="1" xfId="1" applyFont="1" applyBorder="1" applyAlignment="1">
      <alignment wrapText="1"/>
    </xf>
  </cellXfs>
  <cellStyles count="2">
    <cellStyle name="Обычный" xfId="0" builtinId="0"/>
    <cellStyle name="Обычный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45"/>
  <sheetViews>
    <sheetView tabSelected="1" topLeftCell="A2" workbookViewId="0">
      <selection activeCell="I13" sqref="I13"/>
    </sheetView>
  </sheetViews>
  <sheetFormatPr defaultRowHeight="15" x14ac:dyDescent="0.25"/>
  <cols>
    <col min="1" max="1" width="7.140625" customWidth="1"/>
    <col min="2" max="2" width="48.42578125" customWidth="1"/>
    <col min="3" max="3" width="17.7109375" customWidth="1"/>
    <col min="4" max="4" width="16.42578125" customWidth="1"/>
  </cols>
  <sheetData>
    <row r="2" spans="1:4" ht="60" customHeight="1" x14ac:dyDescent="0.25">
      <c r="B2" s="17" t="s">
        <v>22</v>
      </c>
      <c r="C2" s="10"/>
    </row>
    <row r="3" spans="1:4" ht="60" customHeight="1" x14ac:dyDescent="0.25">
      <c r="B3" s="17"/>
      <c r="C3" s="11"/>
    </row>
    <row r="4" spans="1:4" ht="15.75" x14ac:dyDescent="0.25">
      <c r="B4" s="1" t="s">
        <v>3</v>
      </c>
      <c r="C4" s="5">
        <v>300</v>
      </c>
    </row>
    <row r="5" spans="1:4" ht="15.75" x14ac:dyDescent="0.25">
      <c r="B5" s="1" t="s">
        <v>4</v>
      </c>
      <c r="C5" s="5">
        <v>1</v>
      </c>
    </row>
    <row r="6" spans="1:4" ht="15.75" x14ac:dyDescent="0.25">
      <c r="B6" s="1" t="s">
        <v>6</v>
      </c>
      <c r="C6" s="16" t="s">
        <v>11</v>
      </c>
      <c r="D6" s="16"/>
    </row>
    <row r="7" spans="1:4" ht="35.450000000000003" customHeight="1" x14ac:dyDescent="0.25">
      <c r="B7" s="1" t="s">
        <v>1</v>
      </c>
      <c r="C7" s="14" t="s">
        <v>17</v>
      </c>
      <c r="D7" s="15"/>
    </row>
    <row r="8" spans="1:4" ht="15.75" x14ac:dyDescent="0.25">
      <c r="B8" s="3"/>
    </row>
    <row r="9" spans="1:4" ht="15.75" x14ac:dyDescent="0.25">
      <c r="A9" s="1"/>
      <c r="B9" s="2" t="s">
        <v>0</v>
      </c>
      <c r="C9" s="2" t="s">
        <v>2</v>
      </c>
      <c r="D9" s="2" t="s">
        <v>5</v>
      </c>
    </row>
    <row r="10" spans="1:4" ht="15.75" x14ac:dyDescent="0.25">
      <c r="A10" s="1">
        <v>1</v>
      </c>
      <c r="B10" s="1" t="s">
        <v>9</v>
      </c>
      <c r="C10" s="1">
        <f>100-SUM(C11:C29)</f>
        <v>91.9</v>
      </c>
      <c r="D10" s="12">
        <f>C4*C5*C10/100</f>
        <v>275.7</v>
      </c>
    </row>
    <row r="11" spans="1:4" ht="15.75" x14ac:dyDescent="0.25">
      <c r="A11" s="1">
        <v>1</v>
      </c>
      <c r="B11" s="4" t="s">
        <v>18</v>
      </c>
      <c r="C11" s="1">
        <v>2</v>
      </c>
      <c r="D11" s="12">
        <f>C4*C5*C11/100</f>
        <v>6</v>
      </c>
    </row>
    <row r="12" spans="1:4" ht="15.75" x14ac:dyDescent="0.25">
      <c r="A12" s="1">
        <v>1</v>
      </c>
      <c r="B12" s="5" t="s">
        <v>12</v>
      </c>
      <c r="C12" s="1">
        <v>1</v>
      </c>
      <c r="D12" s="12">
        <f>C4*C5*C12/100</f>
        <v>3</v>
      </c>
    </row>
    <row r="13" spans="1:4" ht="15.75" x14ac:dyDescent="0.25">
      <c r="A13" s="1">
        <v>1</v>
      </c>
      <c r="B13" s="5" t="s">
        <v>13</v>
      </c>
      <c r="C13" s="1">
        <v>0.2</v>
      </c>
      <c r="D13" s="12">
        <f>C4*C5*C13/100</f>
        <v>0.6</v>
      </c>
    </row>
    <row r="14" spans="1:4" ht="15.75" x14ac:dyDescent="0.25">
      <c r="A14" s="1">
        <v>1</v>
      </c>
      <c r="B14" s="5" t="s">
        <v>14</v>
      </c>
      <c r="C14" s="1">
        <v>0.05</v>
      </c>
      <c r="D14" s="12">
        <f>C4*C5*C14/100</f>
        <v>0.15</v>
      </c>
    </row>
    <row r="15" spans="1:4" ht="15.75" x14ac:dyDescent="0.25">
      <c r="A15" s="1">
        <v>2</v>
      </c>
      <c r="B15" s="5" t="s">
        <v>10</v>
      </c>
      <c r="C15" s="1">
        <v>0.8</v>
      </c>
      <c r="D15" s="12">
        <f>C4*C5*C15/100</f>
        <v>2.4</v>
      </c>
    </row>
    <row r="16" spans="1:4" ht="15.75" x14ac:dyDescent="0.25">
      <c r="A16" s="1">
        <v>3</v>
      </c>
      <c r="B16" s="5" t="s">
        <v>19</v>
      </c>
      <c r="C16" s="1">
        <v>3</v>
      </c>
      <c r="D16" s="12">
        <f>C4*C5*C16/100</f>
        <v>9</v>
      </c>
    </row>
    <row r="17" spans="1:4" ht="15.75" x14ac:dyDescent="0.25">
      <c r="A17" s="1">
        <v>3</v>
      </c>
      <c r="B17" s="4" t="s">
        <v>15</v>
      </c>
      <c r="C17" s="1">
        <v>0.5</v>
      </c>
      <c r="D17" s="12">
        <f>C4*C5*C17/100</f>
        <v>1.5</v>
      </c>
    </row>
    <row r="18" spans="1:4" ht="15.75" x14ac:dyDescent="0.25">
      <c r="A18" s="1">
        <v>3</v>
      </c>
      <c r="B18" s="5" t="s">
        <v>16</v>
      </c>
      <c r="C18" s="1">
        <v>0.05</v>
      </c>
      <c r="D18" s="12">
        <f>C4*C5*C18/100</f>
        <v>0.15</v>
      </c>
    </row>
    <row r="19" spans="1:4" ht="15.75" x14ac:dyDescent="0.25">
      <c r="A19" s="1">
        <v>4</v>
      </c>
      <c r="B19" s="4" t="s">
        <v>23</v>
      </c>
      <c r="C19" s="1">
        <v>0.5</v>
      </c>
      <c r="D19" s="12">
        <f>C4*C5*C19/100</f>
        <v>1.5</v>
      </c>
    </row>
    <row r="20" spans="1:4" ht="15.75" x14ac:dyDescent="0.25">
      <c r="A20" s="1"/>
      <c r="B20" s="5"/>
      <c r="C20" s="1"/>
      <c r="D20" s="12">
        <f>C4*C5*C20/100</f>
        <v>0</v>
      </c>
    </row>
    <row r="21" spans="1:4" ht="15.75" x14ac:dyDescent="0.25">
      <c r="A21" s="1"/>
      <c r="B21" s="4"/>
      <c r="C21" s="1"/>
      <c r="D21" s="12">
        <f>C4*C5*C21/100</f>
        <v>0</v>
      </c>
    </row>
    <row r="22" spans="1:4" ht="15.75" x14ac:dyDescent="0.25">
      <c r="A22" s="1"/>
      <c r="B22" s="5"/>
      <c r="C22" s="1"/>
      <c r="D22" s="12">
        <f>C4*C5*C22/100</f>
        <v>0</v>
      </c>
    </row>
    <row r="23" spans="1:4" ht="15.75" x14ac:dyDescent="0.25">
      <c r="A23" s="5"/>
      <c r="C23" s="1"/>
      <c r="D23" s="12">
        <f>C4*C5*C23/100</f>
        <v>0</v>
      </c>
    </row>
    <row r="24" spans="1:4" ht="15.75" x14ac:dyDescent="0.25">
      <c r="A24" s="1"/>
      <c r="B24" s="4"/>
      <c r="C24" s="1"/>
      <c r="D24" s="12">
        <f>C4*C5*C24/100</f>
        <v>0</v>
      </c>
    </row>
    <row r="25" spans="1:4" ht="15.75" x14ac:dyDescent="0.25">
      <c r="A25" s="1"/>
      <c r="B25" s="1"/>
      <c r="C25" s="1"/>
      <c r="D25" s="12">
        <f>C4*C5*C25/100</f>
        <v>0</v>
      </c>
    </row>
    <row r="26" spans="1:4" ht="15.75" x14ac:dyDescent="0.25">
      <c r="A26" s="1"/>
      <c r="B26" s="1"/>
      <c r="C26" s="1"/>
      <c r="D26" s="12">
        <f>C4*C5*C26/100</f>
        <v>0</v>
      </c>
    </row>
    <row r="27" spans="1:4" ht="15.75" x14ac:dyDescent="0.25">
      <c r="A27" s="1"/>
      <c r="B27" s="1"/>
      <c r="C27" s="1"/>
      <c r="D27" s="12">
        <f>C4*C5*C27/100</f>
        <v>0</v>
      </c>
    </row>
    <row r="28" spans="1:4" ht="15.75" x14ac:dyDescent="0.25">
      <c r="A28" s="7"/>
      <c r="B28" s="7"/>
      <c r="C28" s="7"/>
      <c r="D28" s="12">
        <f>C4*C5*C28/100</f>
        <v>0</v>
      </c>
    </row>
    <row r="29" spans="1:4" ht="15.75" x14ac:dyDescent="0.25">
      <c r="A29" s="1"/>
      <c r="B29" s="1"/>
      <c r="C29" s="1"/>
      <c r="D29" s="12">
        <f>C4*C5*C29/100</f>
        <v>0</v>
      </c>
    </row>
    <row r="30" spans="1:4" ht="15.75" x14ac:dyDescent="0.25">
      <c r="A30" s="1"/>
      <c r="B30" s="1"/>
      <c r="C30" s="1"/>
      <c r="D30" s="12">
        <f>C4*C5*C30/100</f>
        <v>0</v>
      </c>
    </row>
    <row r="31" spans="1:4" ht="15.75" x14ac:dyDescent="0.25">
      <c r="A31" s="1"/>
      <c r="B31" s="1"/>
      <c r="C31" s="1"/>
      <c r="D31" s="12">
        <f>C4*C5*C31/100</f>
        <v>0</v>
      </c>
    </row>
    <row r="32" spans="1:4" ht="15.75" x14ac:dyDescent="0.25">
      <c r="A32" s="1"/>
      <c r="B32" s="1"/>
      <c r="C32" s="1"/>
      <c r="D32" s="12">
        <f>C4*C5*C32/100</f>
        <v>0</v>
      </c>
    </row>
    <row r="33" spans="1:4" ht="15.75" x14ac:dyDescent="0.25">
      <c r="A33" s="1"/>
      <c r="B33" s="1"/>
      <c r="C33" s="1"/>
      <c r="D33" s="12">
        <f>C4*C5*C33/100</f>
        <v>0</v>
      </c>
    </row>
    <row r="34" spans="1:4" ht="15.75" x14ac:dyDescent="0.25">
      <c r="A34" s="1"/>
      <c r="B34" s="1"/>
      <c r="C34" s="1"/>
      <c r="D34" s="12">
        <f>C4*C5*C34/100</f>
        <v>0</v>
      </c>
    </row>
    <row r="35" spans="1:4" ht="15.75" x14ac:dyDescent="0.25">
      <c r="A35" s="1"/>
      <c r="B35" s="1"/>
      <c r="C35" s="1"/>
      <c r="D35" s="12">
        <f>C4*C5*C35/100</f>
        <v>0</v>
      </c>
    </row>
    <row r="36" spans="1:4" ht="15.75" x14ac:dyDescent="0.25">
      <c r="A36" s="1"/>
      <c r="B36" s="1"/>
      <c r="C36" s="1"/>
      <c r="D36" s="12">
        <f>C4*C5*C36/100</f>
        <v>0</v>
      </c>
    </row>
    <row r="37" spans="1:4" ht="15.75" x14ac:dyDescent="0.25">
      <c r="A37" s="1"/>
      <c r="B37" s="1"/>
      <c r="C37" s="1"/>
      <c r="D37" s="12">
        <f>C4*C5*C37/100</f>
        <v>0</v>
      </c>
    </row>
    <row r="38" spans="1:4" ht="15.75" x14ac:dyDescent="0.25">
      <c r="A38" s="1"/>
      <c r="B38" s="1"/>
      <c r="C38" s="1"/>
      <c r="D38" s="12">
        <f>C4*C5*C38/100</f>
        <v>0</v>
      </c>
    </row>
    <row r="39" spans="1:4" ht="15.75" x14ac:dyDescent="0.25">
      <c r="A39" s="1"/>
      <c r="B39" s="1"/>
      <c r="C39" s="1"/>
      <c r="D39" s="12">
        <f>C4*C5*C39/100</f>
        <v>0</v>
      </c>
    </row>
    <row r="40" spans="1:4" ht="15.75" x14ac:dyDescent="0.25">
      <c r="A40" s="1"/>
      <c r="B40" s="1"/>
      <c r="C40" s="1"/>
      <c r="D40" s="12">
        <f>C4*C5*C40/100</f>
        <v>0</v>
      </c>
    </row>
    <row r="41" spans="1:4" ht="15.75" x14ac:dyDescent="0.25">
      <c r="A41" s="6"/>
      <c r="B41" s="6"/>
      <c r="C41" s="6"/>
      <c r="D41" s="12">
        <f>C4*C5*C41/100</f>
        <v>0</v>
      </c>
    </row>
    <row r="42" spans="1:4" ht="117.6" customHeight="1" x14ac:dyDescent="0.25">
      <c r="A42" s="13" t="s">
        <v>20</v>
      </c>
      <c r="B42" s="13"/>
      <c r="C42" s="13"/>
      <c r="D42" s="13"/>
    </row>
    <row r="43" spans="1:4" ht="15.75" thickBot="1" x14ac:dyDescent="0.3"/>
    <row r="44" spans="1:4" ht="16.5" thickBot="1" x14ac:dyDescent="0.3">
      <c r="B44" s="8" t="s">
        <v>7</v>
      </c>
      <c r="C44" s="9" t="s">
        <v>21</v>
      </c>
    </row>
    <row r="45" spans="1:4" ht="15.75" x14ac:dyDescent="0.25">
      <c r="B45" s="8" t="s">
        <v>8</v>
      </c>
    </row>
  </sheetData>
  <sortState xmlns:xlrd2="http://schemas.microsoft.com/office/spreadsheetml/2017/richdata2" ref="A4:E26">
    <sortCondition ref="A4"/>
  </sortState>
  <mergeCells count="4">
    <mergeCell ref="A42:D42"/>
    <mergeCell ref="C7:D7"/>
    <mergeCell ref="C6:D6"/>
    <mergeCell ref="B2:B3"/>
  </mergeCells>
  <pageMargins left="0.7" right="0.7" top="0.75" bottom="0.75" header="0.3" footer="0.3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Спецификация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2025-10-08T08:45:22Z</cp:lastPrinted>
  <dcterms:created xsi:type="dcterms:W3CDTF">2020-10-12T09:18:09Z</dcterms:created>
  <dcterms:modified xsi:type="dcterms:W3CDTF">2026-04-28T02:55:50Z</dcterms:modified>
</cp:coreProperties>
</file>